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PGEA\Division\03_FFEE\07_MRR\Cambio anualidad 2024 MRR\"/>
    </mc:Choice>
  </mc:AlternateContent>
  <xr:revisionPtr revIDLastSave="0" documentId="13_ncr:1_{B43C7F09-9549-41C8-B845-080009CB5E34}" xr6:coauthVersionLast="47" xr6:coauthVersionMax="47" xr10:uidLastSave="{00000000-0000-0000-0000-000000000000}"/>
  <bookViews>
    <workbookView xWindow="0" yWindow="2850" windowWidth="28935" windowHeight="12570" xr2:uid="{C3A84EF7-2CD4-4908-8647-CC32B1E95498}"/>
  </bookViews>
  <sheets>
    <sheet name="C16" sheetId="1" r:id="rId1"/>
  </sheets>
  <definedNames>
    <definedName name="_xlnm._FilterDatabase" localSheetId="0" hidden="1">'C16'!$A$2:$I$2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E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" i="1" l="1"/>
</calcChain>
</file>

<file path=xl/sharedStrings.xml><?xml version="1.0" encoding="utf-8"?>
<sst xmlns="http://schemas.openxmlformats.org/spreadsheetml/2006/main" count="145" uniqueCount="82">
  <si>
    <t>Convocatoria</t>
  </si>
  <si>
    <t>Referencia</t>
  </si>
  <si>
    <t>Razón social</t>
  </si>
  <si>
    <t>UNIVERSIDAD DE GRANADA</t>
  </si>
  <si>
    <t>Q1818002F</t>
  </si>
  <si>
    <t>UNIVERSIDAD DE BARCELONA</t>
  </si>
  <si>
    <t>Q0818001J</t>
  </si>
  <si>
    <t>AGENCIA ESTATAL CONSEJO SUPERIOR DE INVESTIGACIONES CIENTIFICAS (CSIC)</t>
  </si>
  <si>
    <t>Q2818002D</t>
  </si>
  <si>
    <t>UNIVERSIDAD COMPLUTENSE DE MADRID</t>
  </si>
  <si>
    <t>Q2818014I</t>
  </si>
  <si>
    <t>UNIVERSITAT POMPEU FABRA CCT</t>
  </si>
  <si>
    <t>Q5850017D</t>
  </si>
  <si>
    <t>UNIVERSIDAD DE ZARAGOZA</t>
  </si>
  <si>
    <t>Q5018001G</t>
  </si>
  <si>
    <t>UNIVERSIDADE DE SANTIAGO DE COMPOSTELA</t>
  </si>
  <si>
    <t>Q1518001A</t>
  </si>
  <si>
    <t>UNIVERSITAT POLITÈCNICA DE VALÈNCIA</t>
  </si>
  <si>
    <t>Q4618002B</t>
  </si>
  <si>
    <t>UNIVERSIDAD AUTONOMA DE BARCELONA</t>
  </si>
  <si>
    <t>Q0818002H</t>
  </si>
  <si>
    <t>UNIVERSITAT DE GIRONA</t>
  </si>
  <si>
    <t>Q6750002E</t>
  </si>
  <si>
    <t>UNIVERSIDAD DEL PAIS VASCO EUSKAL HERRIKO UNIBERTSITATEA</t>
  </si>
  <si>
    <t>Q4818001B</t>
  </si>
  <si>
    <t>UNIVERSIDAD DE VALLADOLID</t>
  </si>
  <si>
    <t>Q4718001C</t>
  </si>
  <si>
    <t>UNIVERSIDAD DE MURCIA</t>
  </si>
  <si>
    <t>Q3018001B</t>
  </si>
  <si>
    <t>UNIVERSITAT POLITECNICA DE CATALUNYA</t>
  </si>
  <si>
    <t>Q0818003F</t>
  </si>
  <si>
    <t>UNIVERSIDAD DE CANTABRIA</t>
  </si>
  <si>
    <t>Q3918001C</t>
  </si>
  <si>
    <t>FUNDACIO INSTITUT D INVESTIGACIO BIOMEDICA DE BELLVITGE (IDIBELL)</t>
  </si>
  <si>
    <t>G58863317</t>
  </si>
  <si>
    <t>UNIVERSIDAD DE ALCALA</t>
  </si>
  <si>
    <t>Q2818018J</t>
  </si>
  <si>
    <t>G29830643</t>
  </si>
  <si>
    <t>Año 2022</t>
  </si>
  <si>
    <t>Año 2023</t>
  </si>
  <si>
    <t>TOTAL</t>
  </si>
  <si>
    <t>Los importes por referencia de ayuda solo incluyen la ayuda con fondos MRR</t>
  </si>
  <si>
    <t>SELECCIONE EL NIF DE SU ENTIDAD Y EN LA PRIMERA FILA SE MOSTRARÁ DEL TOTAL CONCEDIDO POR ANUALIDAD A SU ENTIDAD CON FONDOS MRR</t>
  </si>
  <si>
    <t>SELECCIONE NIF</t>
  </si>
  <si>
    <t>FUNDACION IMDEA NETWORKS</t>
  </si>
  <si>
    <t>G84912708</t>
  </si>
  <si>
    <t>FUNDACION PARA LA INVESTIGACION DE MALAGA EN BIOMEDICINA Y SALUD (FIMABIS)</t>
  </si>
  <si>
    <t>CNS2023</t>
  </si>
  <si>
    <t>CNS2023-143635</t>
  </si>
  <si>
    <t>CNS2023-143648</t>
  </si>
  <si>
    <t>CNS2023-143862</t>
  </si>
  <si>
    <t>CNS2023-144010</t>
  </si>
  <si>
    <t>CNS2023-144156</t>
  </si>
  <si>
    <t>CNS2023-144228</t>
  </si>
  <si>
    <t>CNS2023-144328</t>
  </si>
  <si>
    <t>CNS2023-144333</t>
  </si>
  <si>
    <t>CNS2023-144353</t>
  </si>
  <si>
    <t>CNS2023-144359</t>
  </si>
  <si>
    <t>CNS2023-144372</t>
  </si>
  <si>
    <t>CNS2023-144375</t>
  </si>
  <si>
    <t>CNS2023-144415</t>
  </si>
  <si>
    <t>CNS2023-144543</t>
  </si>
  <si>
    <t>CNS2023-144574</t>
  </si>
  <si>
    <t>CNS2023-144590</t>
  </si>
  <si>
    <t>CNS2023-144714</t>
  </si>
  <si>
    <t>CNS2023-144883</t>
  </si>
  <si>
    <t>CNS2023-144887</t>
  </si>
  <si>
    <t>CNS2023-144896</t>
  </si>
  <si>
    <t>CNS2023-144907</t>
  </si>
  <si>
    <t>CNS2023-144908</t>
  </si>
  <si>
    <t>CNS2023-144921</t>
  </si>
  <si>
    <t>CNS2023-144950</t>
  </si>
  <si>
    <t>CNS2023-145014</t>
  </si>
  <si>
    <t>CNS2023-145048</t>
  </si>
  <si>
    <t>CNS2023-145059</t>
  </si>
  <si>
    <t>CNS2023-145172</t>
  </si>
  <si>
    <t>CNS2023-145236</t>
  </si>
  <si>
    <t>CNS2023-145384</t>
  </si>
  <si>
    <t>CNS2023-145425</t>
  </si>
  <si>
    <t>CNS2023-145543</t>
  </si>
  <si>
    <t>CNS2023-145550</t>
  </si>
  <si>
    <t>CNS2023-145629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</si>
</sst>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0" xfId="0" applyFont="1"/>
    <xf numFmtId="4" fontId="2" fillId="2" borderId="0" xfId="0" applyNumberFormat="1" applyFon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43" fontId="4" fillId="0" borderId="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4EDC-1130-47FB-B93E-68EF8EDEE23E}">
  <dimension ref="A1:K36"/>
  <sheetViews>
    <sheetView tabSelected="1" workbookViewId="0">
      <selection activeCell="F3" sqref="F3"/>
    </sheetView>
  </sheetViews>
  <sheetFormatPr baseColWidth="10" defaultRowHeight="14.5" x14ac:dyDescent="0.35"/>
  <cols>
    <col min="2" max="2" width="16.453125" bestFit="1" customWidth="1"/>
    <col min="3" max="3" width="38.1796875" customWidth="1"/>
    <col min="5" max="5" width="12.7265625" bestFit="1" customWidth="1"/>
    <col min="6" max="6" width="13.7265625" customWidth="1"/>
    <col min="7" max="7" width="13.7265625" bestFit="1" customWidth="1"/>
    <col min="8" max="8" width="5.81640625" customWidth="1"/>
    <col min="9" max="9" width="58.54296875" customWidth="1"/>
  </cols>
  <sheetData>
    <row r="1" spans="1:11" x14ac:dyDescent="0.35">
      <c r="E1" s="4">
        <f>SUBTOTAL(9,E3:E36)</f>
        <v>0</v>
      </c>
      <c r="F1" s="4">
        <f>SUBTOTAL(9,F3:F36)</f>
        <v>9971927.4999999981</v>
      </c>
      <c r="G1" s="4">
        <f>SUBTOTAL(9,G3:G36)</f>
        <v>9971927.4999999981</v>
      </c>
      <c r="I1" s="3" t="s">
        <v>41</v>
      </c>
      <c r="K1" s="7"/>
    </row>
    <row r="2" spans="1:11" ht="43.5" x14ac:dyDescent="0.35">
      <c r="A2" s="2" t="s">
        <v>0</v>
      </c>
      <c r="B2" s="2" t="s">
        <v>1</v>
      </c>
      <c r="C2" s="2" t="s">
        <v>2</v>
      </c>
      <c r="D2" s="6" t="s">
        <v>43</v>
      </c>
      <c r="E2" s="2" t="s">
        <v>38</v>
      </c>
      <c r="F2" s="2" t="s">
        <v>39</v>
      </c>
      <c r="G2" s="2" t="s">
        <v>40</v>
      </c>
      <c r="I2" s="5" t="s">
        <v>42</v>
      </c>
    </row>
    <row r="3" spans="1:11" x14ac:dyDescent="0.35">
      <c r="A3" s="1" t="s">
        <v>47</v>
      </c>
      <c r="B3" s="1" t="s">
        <v>48</v>
      </c>
      <c r="C3" s="1" t="s">
        <v>3</v>
      </c>
      <c r="D3" s="1" t="s">
        <v>4</v>
      </c>
      <c r="E3" s="1"/>
      <c r="F3" s="8">
        <v>164647.96</v>
      </c>
      <c r="G3" s="8">
        <f t="shared" ref="G3:G36" si="0">F3</f>
        <v>164647.96</v>
      </c>
    </row>
    <row r="4" spans="1:11" x14ac:dyDescent="0.35">
      <c r="A4" s="1" t="s">
        <v>47</v>
      </c>
      <c r="B4" s="1" t="s">
        <v>49</v>
      </c>
      <c r="C4" s="1" t="s">
        <v>44</v>
      </c>
      <c r="D4" s="1" t="s">
        <v>45</v>
      </c>
      <c r="E4" s="1"/>
      <c r="F4" s="8">
        <v>375415</v>
      </c>
      <c r="G4" s="8">
        <f t="shared" si="0"/>
        <v>375415</v>
      </c>
    </row>
    <row r="5" spans="1:11" x14ac:dyDescent="0.35">
      <c r="A5" s="1" t="s">
        <v>47</v>
      </c>
      <c r="B5" s="1" t="s">
        <v>50</v>
      </c>
      <c r="C5" s="1" t="s">
        <v>5</v>
      </c>
      <c r="D5" s="1" t="s">
        <v>6</v>
      </c>
      <c r="E5" s="1"/>
      <c r="F5" s="8">
        <v>394629.4</v>
      </c>
      <c r="G5" s="8">
        <f t="shared" si="0"/>
        <v>394629.4</v>
      </c>
    </row>
    <row r="6" spans="1:11" x14ac:dyDescent="0.35">
      <c r="A6" s="1" t="s">
        <v>47</v>
      </c>
      <c r="B6" s="1" t="s">
        <v>51</v>
      </c>
      <c r="C6" s="1" t="s">
        <v>35</v>
      </c>
      <c r="D6" s="1" t="s">
        <v>36</v>
      </c>
      <c r="E6" s="1"/>
      <c r="F6" s="8">
        <v>230930.09</v>
      </c>
      <c r="G6" s="8">
        <f t="shared" si="0"/>
        <v>230930.09</v>
      </c>
    </row>
    <row r="7" spans="1:11" x14ac:dyDescent="0.35">
      <c r="A7" s="1" t="s">
        <v>47</v>
      </c>
      <c r="B7" s="1" t="s">
        <v>52</v>
      </c>
      <c r="C7" s="1" t="s">
        <v>29</v>
      </c>
      <c r="D7" s="1" t="s">
        <v>30</v>
      </c>
      <c r="E7" s="1"/>
      <c r="F7" s="8">
        <v>199326.80000000002</v>
      </c>
      <c r="G7" s="8">
        <f t="shared" si="0"/>
        <v>199326.80000000002</v>
      </c>
    </row>
    <row r="8" spans="1:11" x14ac:dyDescent="0.35">
      <c r="A8" s="1" t="s">
        <v>47</v>
      </c>
      <c r="B8" s="1" t="s">
        <v>53</v>
      </c>
      <c r="C8" s="1" t="s">
        <v>13</v>
      </c>
      <c r="D8" s="1" t="s">
        <v>14</v>
      </c>
      <c r="E8" s="1"/>
      <c r="F8" s="8">
        <v>199646.62</v>
      </c>
      <c r="G8" s="8">
        <f t="shared" si="0"/>
        <v>199646.62</v>
      </c>
    </row>
    <row r="9" spans="1:11" x14ac:dyDescent="0.35">
      <c r="A9" s="1" t="s">
        <v>47</v>
      </c>
      <c r="B9" s="1" t="s">
        <v>54</v>
      </c>
      <c r="C9" s="1" t="s">
        <v>19</v>
      </c>
      <c r="D9" s="1" t="s">
        <v>20</v>
      </c>
      <c r="E9" s="1"/>
      <c r="F9" s="8">
        <v>199889.5</v>
      </c>
      <c r="G9" s="8">
        <f t="shared" si="0"/>
        <v>199889.5</v>
      </c>
    </row>
    <row r="10" spans="1:11" x14ac:dyDescent="0.35">
      <c r="A10" s="1" t="s">
        <v>47</v>
      </c>
      <c r="B10" s="1" t="s">
        <v>55</v>
      </c>
      <c r="C10" s="1" t="s">
        <v>17</v>
      </c>
      <c r="D10" s="1" t="s">
        <v>18</v>
      </c>
      <c r="E10" s="1"/>
      <c r="F10" s="8">
        <v>242000</v>
      </c>
      <c r="G10" s="8">
        <f t="shared" si="0"/>
        <v>242000</v>
      </c>
    </row>
    <row r="11" spans="1:11" x14ac:dyDescent="0.35">
      <c r="A11" s="1" t="s">
        <v>47</v>
      </c>
      <c r="B11" s="1" t="s">
        <v>56</v>
      </c>
      <c r="C11" s="1" t="s">
        <v>15</v>
      </c>
      <c r="D11" s="1" t="s">
        <v>16</v>
      </c>
      <c r="E11" s="1"/>
      <c r="F11" s="8">
        <v>399154.8</v>
      </c>
      <c r="G11" s="8">
        <f t="shared" si="0"/>
        <v>399154.8</v>
      </c>
    </row>
    <row r="12" spans="1:11" x14ac:dyDescent="0.35">
      <c r="A12" s="1" t="s">
        <v>47</v>
      </c>
      <c r="B12" s="1" t="s">
        <v>57</v>
      </c>
      <c r="C12" s="1" t="s">
        <v>11</v>
      </c>
      <c r="D12" s="1" t="s">
        <v>12</v>
      </c>
      <c r="E12" s="1"/>
      <c r="F12" s="8">
        <v>383526.26</v>
      </c>
      <c r="G12" s="8">
        <f t="shared" si="0"/>
        <v>383526.26</v>
      </c>
    </row>
    <row r="13" spans="1:11" x14ac:dyDescent="0.35">
      <c r="A13" s="1" t="s">
        <v>47</v>
      </c>
      <c r="B13" s="1" t="s">
        <v>58</v>
      </c>
      <c r="C13" s="1" t="s">
        <v>5</v>
      </c>
      <c r="D13" s="1" t="s">
        <v>6</v>
      </c>
      <c r="E13" s="1"/>
      <c r="F13" s="8">
        <v>399965.5</v>
      </c>
      <c r="G13" s="8">
        <f t="shared" si="0"/>
        <v>399965.5</v>
      </c>
    </row>
    <row r="14" spans="1:11" x14ac:dyDescent="0.35">
      <c r="A14" s="1" t="s">
        <v>47</v>
      </c>
      <c r="B14" s="1" t="s">
        <v>59</v>
      </c>
      <c r="C14" s="1" t="s">
        <v>23</v>
      </c>
      <c r="D14" s="1" t="s">
        <v>24</v>
      </c>
      <c r="E14" s="1"/>
      <c r="F14" s="8">
        <v>399987.28</v>
      </c>
      <c r="G14" s="8">
        <f t="shared" si="0"/>
        <v>399987.28</v>
      </c>
    </row>
    <row r="15" spans="1:11" x14ac:dyDescent="0.35">
      <c r="A15" s="1" t="s">
        <v>47</v>
      </c>
      <c r="B15" s="1" t="s">
        <v>60</v>
      </c>
      <c r="C15" s="1" t="s">
        <v>19</v>
      </c>
      <c r="D15" s="1" t="s">
        <v>20</v>
      </c>
      <c r="E15" s="1"/>
      <c r="F15" s="8">
        <v>336380</v>
      </c>
      <c r="G15" s="8">
        <f t="shared" si="0"/>
        <v>336380</v>
      </c>
    </row>
    <row r="16" spans="1:11" x14ac:dyDescent="0.35">
      <c r="A16" s="1" t="s">
        <v>47</v>
      </c>
      <c r="B16" s="1" t="s">
        <v>61</v>
      </c>
      <c r="C16" s="1" t="s">
        <v>3</v>
      </c>
      <c r="D16" s="1" t="s">
        <v>4</v>
      </c>
      <c r="E16" s="1"/>
      <c r="F16" s="8">
        <v>199639.87</v>
      </c>
      <c r="G16" s="8">
        <f t="shared" si="0"/>
        <v>199639.87</v>
      </c>
    </row>
    <row r="17" spans="1:7" x14ac:dyDescent="0.35">
      <c r="A17" s="1" t="s">
        <v>47</v>
      </c>
      <c r="B17" s="1" t="s">
        <v>62</v>
      </c>
      <c r="C17" s="1" t="s">
        <v>7</v>
      </c>
      <c r="D17" s="1" t="s">
        <v>8</v>
      </c>
      <c r="E17" s="1"/>
      <c r="F17" s="8">
        <v>221207.33000000002</v>
      </c>
      <c r="G17" s="8">
        <f t="shared" si="0"/>
        <v>221207.33000000002</v>
      </c>
    </row>
    <row r="18" spans="1:7" x14ac:dyDescent="0.35">
      <c r="A18" s="1" t="s">
        <v>47</v>
      </c>
      <c r="B18" s="1" t="s">
        <v>63</v>
      </c>
      <c r="C18" s="1" t="s">
        <v>19</v>
      </c>
      <c r="D18" s="1" t="s">
        <v>20</v>
      </c>
      <c r="E18" s="1"/>
      <c r="F18" s="8">
        <v>199950</v>
      </c>
      <c r="G18" s="8">
        <f t="shared" si="0"/>
        <v>199950</v>
      </c>
    </row>
    <row r="19" spans="1:7" x14ac:dyDescent="0.35">
      <c r="A19" s="1" t="s">
        <v>47</v>
      </c>
      <c r="B19" s="1" t="s">
        <v>64</v>
      </c>
      <c r="C19" s="1" t="s">
        <v>25</v>
      </c>
      <c r="D19" s="1" t="s">
        <v>26</v>
      </c>
      <c r="E19" s="1"/>
      <c r="F19" s="8">
        <v>191882.18</v>
      </c>
      <c r="G19" s="8">
        <f t="shared" si="0"/>
        <v>191882.18</v>
      </c>
    </row>
    <row r="20" spans="1:7" x14ac:dyDescent="0.35">
      <c r="A20" s="1" t="s">
        <v>47</v>
      </c>
      <c r="B20" s="1" t="s">
        <v>65</v>
      </c>
      <c r="C20" s="1" t="s">
        <v>7</v>
      </c>
      <c r="D20" s="1" t="s">
        <v>8</v>
      </c>
      <c r="E20" s="1"/>
      <c r="F20" s="8">
        <v>399981.2</v>
      </c>
      <c r="G20" s="8">
        <f t="shared" si="0"/>
        <v>399981.2</v>
      </c>
    </row>
    <row r="21" spans="1:7" x14ac:dyDescent="0.35">
      <c r="A21" s="1" t="s">
        <v>47</v>
      </c>
      <c r="B21" s="1" t="s">
        <v>66</v>
      </c>
      <c r="C21" s="1" t="s">
        <v>7</v>
      </c>
      <c r="D21" s="1" t="s">
        <v>8</v>
      </c>
      <c r="E21" s="1"/>
      <c r="F21" s="8">
        <v>399110</v>
      </c>
      <c r="G21" s="8">
        <f t="shared" si="0"/>
        <v>399110</v>
      </c>
    </row>
    <row r="22" spans="1:7" x14ac:dyDescent="0.35">
      <c r="A22" s="1" t="s">
        <v>47</v>
      </c>
      <c r="B22" s="1" t="s">
        <v>67</v>
      </c>
      <c r="C22" s="1" t="s">
        <v>31</v>
      </c>
      <c r="D22" s="1" t="s">
        <v>32</v>
      </c>
      <c r="E22" s="1"/>
      <c r="F22" s="8">
        <v>387458.28</v>
      </c>
      <c r="G22" s="8">
        <f t="shared" si="0"/>
        <v>387458.28</v>
      </c>
    </row>
    <row r="23" spans="1:7" x14ac:dyDescent="0.35">
      <c r="A23" s="1" t="s">
        <v>47</v>
      </c>
      <c r="B23" s="1" t="s">
        <v>68</v>
      </c>
      <c r="C23" s="1" t="s">
        <v>21</v>
      </c>
      <c r="D23" s="1" t="s">
        <v>22</v>
      </c>
      <c r="E23" s="1"/>
      <c r="F23" s="8">
        <v>114224</v>
      </c>
      <c r="G23" s="8">
        <f t="shared" si="0"/>
        <v>114224</v>
      </c>
    </row>
    <row r="24" spans="1:7" x14ac:dyDescent="0.35">
      <c r="A24" s="1" t="s">
        <v>47</v>
      </c>
      <c r="B24" s="1" t="s">
        <v>69</v>
      </c>
      <c r="C24" s="1" t="s">
        <v>33</v>
      </c>
      <c r="D24" s="1" t="s">
        <v>34</v>
      </c>
      <c r="E24" s="1"/>
      <c r="F24" s="8">
        <v>399784</v>
      </c>
      <c r="G24" s="8">
        <f t="shared" si="0"/>
        <v>399784</v>
      </c>
    </row>
    <row r="25" spans="1:7" x14ac:dyDescent="0.35">
      <c r="A25" s="1" t="s">
        <v>47</v>
      </c>
      <c r="B25" s="1" t="s">
        <v>70</v>
      </c>
      <c r="C25" s="1" t="s">
        <v>27</v>
      </c>
      <c r="D25" s="1" t="s">
        <v>28</v>
      </c>
      <c r="E25" s="1"/>
      <c r="F25" s="8">
        <v>199815.5</v>
      </c>
      <c r="G25" s="8">
        <f t="shared" si="0"/>
        <v>199815.5</v>
      </c>
    </row>
    <row r="26" spans="1:7" x14ac:dyDescent="0.35">
      <c r="A26" s="1" t="s">
        <v>47</v>
      </c>
      <c r="B26" s="1" t="s">
        <v>71</v>
      </c>
      <c r="C26" s="1" t="s">
        <v>9</v>
      </c>
      <c r="D26" s="1" t="s">
        <v>10</v>
      </c>
      <c r="E26" s="1"/>
      <c r="F26" s="8">
        <v>123512</v>
      </c>
      <c r="G26" s="8">
        <f t="shared" si="0"/>
        <v>123512</v>
      </c>
    </row>
    <row r="27" spans="1:7" x14ac:dyDescent="0.35">
      <c r="A27" s="1" t="s">
        <v>47</v>
      </c>
      <c r="B27" s="1" t="s">
        <v>72</v>
      </c>
      <c r="C27" s="1" t="s">
        <v>19</v>
      </c>
      <c r="D27" s="1" t="s">
        <v>20</v>
      </c>
      <c r="E27" s="1"/>
      <c r="F27" s="8">
        <v>281535.53999999998</v>
      </c>
      <c r="G27" s="8">
        <f t="shared" si="0"/>
        <v>281535.53999999998</v>
      </c>
    </row>
    <row r="28" spans="1:7" x14ac:dyDescent="0.35">
      <c r="A28" s="1" t="s">
        <v>47</v>
      </c>
      <c r="B28" s="1" t="s">
        <v>73</v>
      </c>
      <c r="C28" s="1" t="s">
        <v>11</v>
      </c>
      <c r="D28" s="1" t="s">
        <v>12</v>
      </c>
      <c r="E28" s="1"/>
      <c r="F28" s="8">
        <v>297592.06</v>
      </c>
      <c r="G28" s="8">
        <f t="shared" si="0"/>
        <v>297592.06</v>
      </c>
    </row>
    <row r="29" spans="1:7" x14ac:dyDescent="0.35">
      <c r="A29" s="1" t="s">
        <v>47</v>
      </c>
      <c r="B29" s="1" t="s">
        <v>74</v>
      </c>
      <c r="C29" s="1" t="s">
        <v>27</v>
      </c>
      <c r="D29" s="1" t="s">
        <v>28</v>
      </c>
      <c r="E29" s="1"/>
      <c r="F29" s="8">
        <v>390000.88</v>
      </c>
      <c r="G29" s="8">
        <f t="shared" si="0"/>
        <v>390000.88</v>
      </c>
    </row>
    <row r="30" spans="1:7" x14ac:dyDescent="0.35">
      <c r="A30" s="1" t="s">
        <v>47</v>
      </c>
      <c r="B30" s="1" t="s">
        <v>75</v>
      </c>
      <c r="C30" s="1" t="s">
        <v>29</v>
      </c>
      <c r="D30" s="1" t="s">
        <v>30</v>
      </c>
      <c r="E30" s="1"/>
      <c r="F30" s="8">
        <v>397000.8</v>
      </c>
      <c r="G30" s="8">
        <f t="shared" si="0"/>
        <v>397000.8</v>
      </c>
    </row>
    <row r="31" spans="1:7" x14ac:dyDescent="0.35">
      <c r="A31" s="1" t="s">
        <v>47</v>
      </c>
      <c r="B31" s="1" t="s">
        <v>76</v>
      </c>
      <c r="C31" s="1" t="s">
        <v>7</v>
      </c>
      <c r="D31" s="1" t="s">
        <v>8</v>
      </c>
      <c r="E31" s="1"/>
      <c r="F31" s="8">
        <v>288906.83</v>
      </c>
      <c r="G31" s="8">
        <f t="shared" si="0"/>
        <v>288906.83</v>
      </c>
    </row>
    <row r="32" spans="1:7" x14ac:dyDescent="0.35">
      <c r="A32" s="1" t="s">
        <v>47</v>
      </c>
      <c r="B32" s="1" t="s">
        <v>77</v>
      </c>
      <c r="C32" s="1" t="s">
        <v>11</v>
      </c>
      <c r="D32" s="1" t="s">
        <v>12</v>
      </c>
      <c r="E32" s="1"/>
      <c r="F32" s="8">
        <v>199916.2</v>
      </c>
      <c r="G32" s="8">
        <f t="shared" si="0"/>
        <v>199916.2</v>
      </c>
    </row>
    <row r="33" spans="1:7" x14ac:dyDescent="0.35">
      <c r="A33" s="1" t="s">
        <v>47</v>
      </c>
      <c r="B33" s="1" t="s">
        <v>78</v>
      </c>
      <c r="C33" s="1" t="s">
        <v>5</v>
      </c>
      <c r="D33" s="1" t="s">
        <v>6</v>
      </c>
      <c r="E33" s="1"/>
      <c r="F33" s="8">
        <v>325786</v>
      </c>
      <c r="G33" s="8">
        <f t="shared" si="0"/>
        <v>325786</v>
      </c>
    </row>
    <row r="34" spans="1:7" x14ac:dyDescent="0.35">
      <c r="A34" s="1" t="s">
        <v>47</v>
      </c>
      <c r="B34" s="1" t="s">
        <v>79</v>
      </c>
      <c r="C34" s="1" t="s">
        <v>11</v>
      </c>
      <c r="D34" s="1" t="s">
        <v>12</v>
      </c>
      <c r="E34" s="1"/>
      <c r="F34" s="8">
        <v>399205.62</v>
      </c>
      <c r="G34" s="8">
        <f t="shared" si="0"/>
        <v>399205.62</v>
      </c>
    </row>
    <row r="35" spans="1:7" x14ac:dyDescent="0.35">
      <c r="A35" s="1" t="s">
        <v>47</v>
      </c>
      <c r="B35" s="1" t="s">
        <v>80</v>
      </c>
      <c r="C35" s="1" t="s">
        <v>7</v>
      </c>
      <c r="D35" s="1" t="s">
        <v>8</v>
      </c>
      <c r="E35" s="1"/>
      <c r="F35" s="8">
        <v>230315</v>
      </c>
      <c r="G35" s="8">
        <f t="shared" si="0"/>
        <v>230315</v>
      </c>
    </row>
    <row r="36" spans="1:7" x14ac:dyDescent="0.35">
      <c r="A36" s="1" t="s">
        <v>47</v>
      </c>
      <c r="B36" s="1" t="s">
        <v>81</v>
      </c>
      <c r="C36" s="1" t="s">
        <v>46</v>
      </c>
      <c r="D36" s="1" t="s">
        <v>37</v>
      </c>
      <c r="E36" s="1"/>
      <c r="F36" s="8">
        <v>399605</v>
      </c>
      <c r="G36" s="8">
        <f t="shared" si="0"/>
        <v>399605</v>
      </c>
    </row>
  </sheetData>
  <autoFilter ref="A2:I2" xr:uid="{418A4EDC-1130-47FB-B93E-68EF8EDEE23E}"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 Juanes, M.Teresa Del</dc:creator>
  <cp:lastModifiedBy>Aragón Basabe, Nahia</cp:lastModifiedBy>
  <dcterms:created xsi:type="dcterms:W3CDTF">2023-06-12T08:09:05Z</dcterms:created>
  <dcterms:modified xsi:type="dcterms:W3CDTF">2024-06-11T09:44:07Z</dcterms:modified>
</cp:coreProperties>
</file>